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9270" activeTab="0"/>
  </bookViews>
  <sheets>
    <sheet name="Behig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<sst xmlns="http://schemas.openxmlformats.org/spreadsheetml/2006/main" count="35" uniqueCount="33">
  <si>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</si>
  <si>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</si>
  <si>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</si>
  <si>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</si>
  <si>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</si>
  <si>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</si>
  <si>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</si>
  <si>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</si>
  <si>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</si>
  <si>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</si>
  <si>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</si>
  <si>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</si>
  <si>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Selbstgetragene Heimkosten</t>
  </si>
  <si>
    <t>direkt in Rechnung gestellt</t>
  </si>
  <si>
    <t>Krankenkasse</t>
  </si>
  <si>
    <t xml:space="preserve">Wohngemeinde </t>
  </si>
  <si>
    <t>Pflegestufe</t>
  </si>
  <si>
    <t>Zwischentotale</t>
  </si>
  <si>
    <t>2/3 anerkannte Kosten</t>
  </si>
  <si>
    <t>Hilflosenentschädigung</t>
  </si>
  <si>
    <t>= diese Felder mit den effektiven Angaben/Beträgen ausfüllen</t>
  </si>
  <si>
    <t>Jahr</t>
  </si>
  <si>
    <t>abzüglich 1/3 Lebenshaltungskosten</t>
  </si>
  <si>
    <t>abzüglich Leistungen Dritter:</t>
  </si>
  <si>
    <t>weitere</t>
  </si>
  <si>
    <t>Name, Vorname, Adresse, Reg.-Nr.:</t>
  </si>
  <si>
    <t>abzugsfähige Kosten</t>
  </si>
  <si>
    <t>Übertrag Formular 6 - Ziffer 23.2</t>
  </si>
  <si>
    <t>Berechnung der abzugfähigen Kosten bei Heimaufenthalt (behinderungsbedingte Kosten)</t>
  </si>
  <si>
    <t>(Pflegestufe 4 - 12  /  ab 61 Minuten Pflegebedarf  /  ab 20 Besapunkten) [Pflegestufe 1 - 3 sind in Ziffer 23.1 Krankheitskosten zu deklarieren]</t>
  </si>
  <si>
    <t>Heimkosten</t>
  </si>
  <si>
    <t>Selbstgetragene</t>
  </si>
  <si>
    <t>des Heimbewohners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</si>
</sst>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;[Red]0.00"/>
    <numFmt numFmtId="171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1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1" fontId="7" fillId="0" borderId="10" xfId="0" applyNumberFormat="1" applyFont="1" applyFill="1" applyBorder="1" applyAlignment="1" applyProtection="1">
      <alignment/>
      <protection/>
    </xf>
    <xf numFmtId="171" fontId="9" fillId="0" borderId="11" xfId="0" applyNumberFormat="1" applyFont="1" applyFill="1" applyBorder="1" applyAlignment="1" applyProtection="1">
      <alignment/>
      <protection/>
    </xf>
    <xf numFmtId="171" fontId="9" fillId="0" borderId="12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7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16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71" fontId="7" fillId="0" borderId="0" xfId="0" applyNumberFormat="1" applyFont="1" applyAlignment="1" applyProtection="1">
      <alignment horizontal="right"/>
      <protection/>
    </xf>
    <xf numFmtId="171" fontId="7" fillId="0" borderId="0" xfId="0" applyNumberFormat="1" applyFont="1" applyAlignment="1" applyProtection="1">
      <alignment/>
      <protection/>
    </xf>
    <xf numFmtId="171" fontId="7" fillId="0" borderId="0" xfId="0" applyNumberFormat="1" applyFont="1" applyAlignment="1" applyProtection="1">
      <alignment horizontal="center"/>
      <protection/>
    </xf>
    <xf numFmtId="171" fontId="0" fillId="0" borderId="0" xfId="0" applyNumberForma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center"/>
      <protection/>
    </xf>
    <xf numFmtId="43" fontId="6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2" fontId="8" fillId="0" borderId="0" xfId="0" applyNumberFormat="1" applyFont="1" applyAlignment="1" applyProtection="1" quotePrefix="1">
      <alignment/>
      <protection/>
    </xf>
    <xf numFmtId="2" fontId="7" fillId="0" borderId="0" xfId="0" applyNumberFormat="1" applyFont="1" applyAlignment="1" applyProtection="1">
      <alignment/>
      <protection/>
    </xf>
    <xf numFmtId="171" fontId="7" fillId="0" borderId="0" xfId="0" applyNumberFormat="1" applyFont="1" applyFill="1" applyBorder="1" applyAlignment="1" applyProtection="1">
      <alignment/>
      <protection/>
    </xf>
    <xf numFmtId="171" fontId="7" fillId="0" borderId="0" xfId="0" applyNumberFormat="1" applyFont="1" applyFill="1" applyBorder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horizontal="center"/>
      <protection locked="0"/>
    </xf>
    <xf numFmtId="1" fontId="7" fillId="32" borderId="12" xfId="0" applyNumberFormat="1" applyFont="1" applyFill="1" applyBorder="1" applyAlignment="1" applyProtection="1">
      <alignment horizontal="center"/>
      <protection locked="0"/>
    </xf>
    <xf numFmtId="1" fontId="7" fillId="32" borderId="13" xfId="0" applyNumberFormat="1" applyFont="1" applyFill="1" applyBorder="1" applyAlignment="1" applyProtection="1">
      <alignment horizontal="center"/>
      <protection locked="0"/>
    </xf>
    <xf numFmtId="171" fontId="7" fillId="32" borderId="11" xfId="0" applyNumberFormat="1" applyFont="1" applyFill="1" applyBorder="1" applyAlignment="1" applyProtection="1">
      <alignment/>
      <protection locked="0"/>
    </xf>
    <xf numFmtId="171" fontId="7" fillId="32" borderId="12" xfId="0" applyNumberFormat="1" applyFont="1" applyFill="1" applyBorder="1" applyAlignment="1" applyProtection="1">
      <alignment/>
      <protection locked="0"/>
    </xf>
    <xf numFmtId="4" fontId="7" fillId="32" borderId="13" xfId="0" applyNumberFormat="1" applyFont="1" applyFill="1" applyBorder="1" applyAlignment="1" applyProtection="1">
      <alignment horizontal="right"/>
      <protection locked="0"/>
    </xf>
    <xf numFmtId="0" fontId="10" fillId="32" borderId="0" xfId="0" applyFont="1" applyFill="1" applyAlignment="1" applyProtection="1">
      <alignment horizontal="left"/>
      <protection locked="0"/>
    </xf>
    <xf numFmtId="4" fontId="7" fillId="32" borderId="0" xfId="0" applyNumberFormat="1" applyFont="1" applyFill="1" applyAlignment="1" applyProtection="1">
      <alignment horizontal="right"/>
      <protection locked="0"/>
    </xf>
    <xf numFmtId="0" fontId="0" fillId="32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7" fillId="32" borderId="12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1" fillId="32" borderId="0" xfId="0" applyFont="1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304800</xdr:colOff>
      <xdr:row>2</xdr:row>
      <xdr:rowOff>95250</xdr:rowOff>
    </xdr:to>
    <xdr:pic>
      <xdr:nvPicPr>
        <xdr:cNvPr id="1" name="Picture 2" descr="Logo_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676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="105" zoomScaleNormal="105" zoomScalePageLayoutView="0" workbookViewId="0" topLeftCell="A1">
      <selection activeCell="D13" sqref="D13:D24"/>
    </sheetView>
  </sheetViews>
  <sheetFormatPr defaultColWidth="11.421875" defaultRowHeight="15"/>
  <cols>
    <col min="1" max="1" width="20.421875" style="11" customWidth="1"/>
    <col min="2" max="2" width="10.140625" style="11" customWidth="1"/>
    <col min="3" max="3" width="5.00390625" style="11" customWidth="1"/>
    <col min="4" max="6" width="21.7109375" style="11" customWidth="1"/>
    <col min="7" max="7" width="21.7109375" style="1" customWidth="1"/>
    <col min="8" max="8" width="13.421875" style="11" hidden="1" customWidth="1"/>
    <col min="9" max="9" width="11.421875" style="11" hidden="1" customWidth="1"/>
    <col min="10" max="16384" width="11.421875" style="11" customWidth="1"/>
  </cols>
  <sheetData>
    <row r="2" ht="15">
      <c r="J2" s="34"/>
    </row>
    <row r="3" ht="9.75" customHeight="1"/>
    <row r="4" spans="1:3" ht="15">
      <c r="A4" s="12" t="s">
        <v>28</v>
      </c>
      <c r="B4" s="12"/>
      <c r="C4" s="12"/>
    </row>
    <row r="5" spans="1:3" ht="15">
      <c r="A5" s="13" t="s">
        <v>29</v>
      </c>
      <c r="B5" s="13"/>
      <c r="C5" s="13"/>
    </row>
    <row r="6" spans="1:3" ht="9.75" customHeight="1">
      <c r="A6" s="13"/>
      <c r="B6" s="13"/>
      <c r="C6" s="13"/>
    </row>
    <row r="7" spans="1:6" ht="15.75">
      <c r="A7" s="13" t="s">
        <v>25</v>
      </c>
      <c r="B7" s="13"/>
      <c r="C7" s="13"/>
      <c r="D7" s="61"/>
      <c r="E7" s="61"/>
      <c r="F7" s="61"/>
    </row>
    <row r="8" spans="1:8" ht="15">
      <c r="A8" s="13" t="s">
        <v>21</v>
      </c>
      <c r="B8" s="13"/>
      <c r="C8" s="13"/>
      <c r="H8" s="14"/>
    </row>
    <row r="9" spans="1:8" ht="15.75">
      <c r="A9" s="50"/>
      <c r="B9" s="15" t="s">
        <v>16</v>
      </c>
      <c r="C9" s="15"/>
      <c r="D9" s="16" t="s">
        <v>12</v>
      </c>
      <c r="E9" s="17" t="s">
        <v>14</v>
      </c>
      <c r="F9" s="17" t="s">
        <v>15</v>
      </c>
      <c r="G9" s="2" t="s">
        <v>31</v>
      </c>
      <c r="H9" s="18"/>
    </row>
    <row r="10" spans="1:10" ht="15">
      <c r="A10" s="19"/>
      <c r="B10" s="20"/>
      <c r="C10" s="20"/>
      <c r="D10" s="21" t="s">
        <v>32</v>
      </c>
      <c r="E10" s="21" t="s">
        <v>13</v>
      </c>
      <c r="F10" s="21" t="s">
        <v>13</v>
      </c>
      <c r="G10" s="2" t="s">
        <v>30</v>
      </c>
      <c r="H10" s="21"/>
      <c r="J10" s="60"/>
    </row>
    <row r="11" spans="2:8" ht="15" customHeight="1">
      <c r="B11" s="22"/>
      <c r="C11" s="22"/>
      <c r="D11" s="23"/>
      <c r="G11" s="3"/>
      <c r="H11" s="24"/>
    </row>
    <row r="12" spans="1:8" ht="9.75" customHeight="1">
      <c r="A12" s="25"/>
      <c r="D12" s="26"/>
      <c r="E12" s="26"/>
      <c r="F12" s="26"/>
      <c r="G12" s="4"/>
      <c r="H12" s="14"/>
    </row>
    <row r="13" spans="1:9" ht="15">
      <c r="A13" s="13" t="s">
        <v>0</v>
      </c>
      <c r="B13" s="44"/>
      <c r="C13" s="27"/>
      <c r="D13" s="47"/>
      <c r="E13" s="56"/>
      <c r="F13" s="55"/>
      <c r="G13" s="6" t="str">
        <f>IF(OR(B13=" ",B13=0)," ",IF(B13&lt;4,0,SUM(D13:F13)))</f>
        <v> </v>
      </c>
      <c r="H13" s="9">
        <f>IF(B13&lt;4,0,E13)</f>
        <v>0</v>
      </c>
      <c r="I13" s="28">
        <f>IF(B13&lt;4,0,F13)</f>
        <v>0</v>
      </c>
    </row>
    <row r="14" spans="1:9" ht="15">
      <c r="A14" s="13" t="s">
        <v>1</v>
      </c>
      <c r="B14" s="45"/>
      <c r="C14" s="27"/>
      <c r="D14" s="48"/>
      <c r="E14" s="57"/>
      <c r="F14" s="53"/>
      <c r="G14" s="7" t="str">
        <f>IF(OR(B14=" ",B14=0)," ",IF(B14&lt;4,0,SUM(D14:F14)))</f>
        <v> </v>
      </c>
      <c r="H14" s="9">
        <f>IF(B14&lt;4,0,E14)</f>
        <v>0</v>
      </c>
      <c r="I14" s="28">
        <f aca="true" t="shared" si="0" ref="I14:I24">IF(B14&lt;4,0,F14)</f>
        <v>0</v>
      </c>
    </row>
    <row r="15" spans="1:9" ht="15">
      <c r="A15" s="13" t="s">
        <v>2</v>
      </c>
      <c r="B15" s="45"/>
      <c r="C15" s="27"/>
      <c r="D15" s="48"/>
      <c r="E15" s="57"/>
      <c r="F15" s="53"/>
      <c r="G15" s="7" t="str">
        <f>IF(OR(B15=" ",B15=0)," ",IF(B15&lt;4,0,SUM(D15:F15)))</f>
        <v> </v>
      </c>
      <c r="H15" s="9">
        <f aca="true" t="shared" si="1" ref="H15:H24">IF(B15&lt;4,0,E15)</f>
        <v>0</v>
      </c>
      <c r="I15" s="28">
        <f t="shared" si="0"/>
        <v>0</v>
      </c>
    </row>
    <row r="16" spans="1:9" ht="15">
      <c r="A16" s="13" t="s">
        <v>3</v>
      </c>
      <c r="B16" s="45"/>
      <c r="C16" s="27"/>
      <c r="D16" s="48"/>
      <c r="E16" s="57"/>
      <c r="F16" s="53"/>
      <c r="G16" s="7" t="str">
        <f aca="true" t="shared" si="2" ref="G16:G24">IF(OR(B16=" ",B16=0)," ",IF(B16&lt;4,0,SUM(D16:F16)))</f>
        <v> </v>
      </c>
      <c r="H16" s="9">
        <f t="shared" si="1"/>
        <v>0</v>
      </c>
      <c r="I16" s="28">
        <f t="shared" si="0"/>
        <v>0</v>
      </c>
    </row>
    <row r="17" spans="1:9" ht="15">
      <c r="A17" s="13" t="s">
        <v>4</v>
      </c>
      <c r="B17" s="59"/>
      <c r="C17" s="27"/>
      <c r="D17" s="48"/>
      <c r="E17" s="57"/>
      <c r="F17" s="53"/>
      <c r="G17" s="7" t="str">
        <f t="shared" si="2"/>
        <v> </v>
      </c>
      <c r="H17" s="9">
        <f t="shared" si="1"/>
        <v>0</v>
      </c>
      <c r="I17" s="28">
        <f t="shared" si="0"/>
        <v>0</v>
      </c>
    </row>
    <row r="18" spans="1:9" ht="15">
      <c r="A18" s="13" t="s">
        <v>5</v>
      </c>
      <c r="B18" s="59"/>
      <c r="C18" s="27"/>
      <c r="D18" s="48"/>
      <c r="E18" s="57"/>
      <c r="F18" s="53"/>
      <c r="G18" s="7" t="str">
        <f t="shared" si="2"/>
        <v> </v>
      </c>
      <c r="H18" s="9">
        <f t="shared" si="1"/>
        <v>0</v>
      </c>
      <c r="I18" s="28">
        <f t="shared" si="0"/>
        <v>0</v>
      </c>
    </row>
    <row r="19" spans="1:9" ht="15">
      <c r="A19" s="13" t="s">
        <v>6</v>
      </c>
      <c r="B19" s="59"/>
      <c r="C19" s="27"/>
      <c r="D19" s="48"/>
      <c r="E19" s="57"/>
      <c r="F19" s="53"/>
      <c r="G19" s="7" t="str">
        <f t="shared" si="2"/>
        <v> </v>
      </c>
      <c r="H19" s="9">
        <f t="shared" si="1"/>
        <v>0</v>
      </c>
      <c r="I19" s="28">
        <f t="shared" si="0"/>
        <v>0</v>
      </c>
    </row>
    <row r="20" spans="1:9" ht="15">
      <c r="A20" s="13" t="s">
        <v>7</v>
      </c>
      <c r="B20" s="59"/>
      <c r="C20" s="27"/>
      <c r="D20" s="48"/>
      <c r="E20" s="57"/>
      <c r="F20" s="53"/>
      <c r="G20" s="7" t="str">
        <f t="shared" si="2"/>
        <v> </v>
      </c>
      <c r="H20" s="9">
        <f t="shared" si="1"/>
        <v>0</v>
      </c>
      <c r="I20" s="28">
        <f t="shared" si="0"/>
        <v>0</v>
      </c>
    </row>
    <row r="21" spans="1:9" ht="15">
      <c r="A21" s="13" t="s">
        <v>8</v>
      </c>
      <c r="B21" s="59"/>
      <c r="C21" s="27"/>
      <c r="D21" s="48"/>
      <c r="E21" s="57"/>
      <c r="F21" s="53"/>
      <c r="G21" s="7" t="str">
        <f t="shared" si="2"/>
        <v> </v>
      </c>
      <c r="H21" s="9">
        <f t="shared" si="1"/>
        <v>0</v>
      </c>
      <c r="I21" s="28">
        <f t="shared" si="0"/>
        <v>0</v>
      </c>
    </row>
    <row r="22" spans="1:9" ht="15">
      <c r="A22" s="13" t="s">
        <v>9</v>
      </c>
      <c r="B22" s="45"/>
      <c r="C22" s="27"/>
      <c r="D22" s="48"/>
      <c r="E22" s="57"/>
      <c r="F22" s="53"/>
      <c r="G22" s="7" t="str">
        <f t="shared" si="2"/>
        <v> </v>
      </c>
      <c r="H22" s="9">
        <f t="shared" si="1"/>
        <v>0</v>
      </c>
      <c r="I22" s="28">
        <f t="shared" si="0"/>
        <v>0</v>
      </c>
    </row>
    <row r="23" spans="1:9" ht="15">
      <c r="A23" s="13" t="s">
        <v>10</v>
      </c>
      <c r="B23" s="45"/>
      <c r="C23" s="27"/>
      <c r="D23" s="48"/>
      <c r="E23" s="57"/>
      <c r="F23" s="53"/>
      <c r="G23" s="7" t="str">
        <f t="shared" si="2"/>
        <v> </v>
      </c>
      <c r="H23" s="9">
        <f t="shared" si="1"/>
        <v>0</v>
      </c>
      <c r="I23" s="28">
        <f t="shared" si="0"/>
        <v>0</v>
      </c>
    </row>
    <row r="24" spans="1:9" ht="15">
      <c r="A24" s="13" t="s">
        <v>11</v>
      </c>
      <c r="B24" s="46"/>
      <c r="C24" s="27"/>
      <c r="D24" s="49"/>
      <c r="E24" s="58"/>
      <c r="F24" s="54"/>
      <c r="G24" s="8" t="str">
        <f t="shared" si="2"/>
        <v> </v>
      </c>
      <c r="H24" s="9">
        <f t="shared" si="1"/>
        <v>0</v>
      </c>
      <c r="I24" s="28">
        <f t="shared" si="0"/>
        <v>0</v>
      </c>
    </row>
    <row r="25" spans="1:9" ht="21.75" customHeight="1" thickBot="1">
      <c r="A25" s="13" t="s">
        <v>17</v>
      </c>
      <c r="B25" s="13"/>
      <c r="C25" s="13"/>
      <c r="D25" s="29">
        <f>IF(AND(B13="",B14="",B15="",B16="",B17="",B18="",B19="",B20="",B21="",B22="",B23="",B24=""),0,ROUNDUP(SUM(D13:D24)/1,0.1)*1)</f>
        <v>0</v>
      </c>
      <c r="E25" s="30">
        <f>ROUNDUP(H25/1,0.1)*1</f>
        <v>0</v>
      </c>
      <c r="F25" s="30">
        <f>ROUNDUP(I25/1,0.1)*1</f>
        <v>0</v>
      </c>
      <c r="G25" s="5">
        <f>ROUNDUP(SUM(G13:G24)/1,0.1)*1</f>
        <v>0</v>
      </c>
      <c r="H25" s="10">
        <f>SUM(H13:H24)</f>
        <v>0</v>
      </c>
      <c r="I25" s="28">
        <f>SUM(I13:I24)</f>
        <v>0</v>
      </c>
    </row>
    <row r="26" spans="1:9" ht="15" customHeight="1">
      <c r="A26" s="13"/>
      <c r="B26" s="13"/>
      <c r="C26" s="13"/>
      <c r="D26" s="29"/>
      <c r="E26" s="30"/>
      <c r="F26" s="30"/>
      <c r="G26" s="42"/>
      <c r="H26" s="43"/>
      <c r="I26" s="28"/>
    </row>
    <row r="27" spans="1:8" ht="15">
      <c r="A27" s="13" t="s">
        <v>12</v>
      </c>
      <c r="B27" s="13"/>
      <c r="C27" s="13"/>
      <c r="D27" s="29">
        <f>G25</f>
        <v>0</v>
      </c>
      <c r="E27" s="31"/>
      <c r="F27" s="31"/>
      <c r="H27" s="14"/>
    </row>
    <row r="28" spans="1:6" ht="15">
      <c r="A28" s="13" t="s">
        <v>22</v>
      </c>
      <c r="B28" s="13"/>
      <c r="C28" s="13"/>
      <c r="D28" s="29">
        <f>ROUNDUP(((D27/3)/5),1)*5</f>
        <v>0</v>
      </c>
      <c r="E28" s="31"/>
      <c r="F28" s="31"/>
    </row>
    <row r="29" spans="1:6" ht="13.5" customHeight="1">
      <c r="A29" s="13"/>
      <c r="B29" s="13"/>
      <c r="C29" s="13"/>
      <c r="D29" s="30"/>
      <c r="E29" s="30"/>
      <c r="F29" s="31"/>
    </row>
    <row r="30" spans="1:6" ht="15">
      <c r="A30" s="13" t="s">
        <v>18</v>
      </c>
      <c r="B30" s="13"/>
      <c r="C30" s="13"/>
      <c r="D30" s="29">
        <f>ROUNDUP(((D27/3*2)/5),1)*5</f>
        <v>0</v>
      </c>
      <c r="E30" s="31"/>
      <c r="F30" s="31"/>
    </row>
    <row r="31" spans="1:6" ht="8.25" customHeight="1">
      <c r="A31" s="13"/>
      <c r="B31" s="13"/>
      <c r="C31" s="13"/>
      <c r="D31" s="29"/>
      <c r="E31" s="31"/>
      <c r="F31" s="31"/>
    </row>
    <row r="32" spans="1:6" ht="15">
      <c r="A32" s="27" t="s">
        <v>23</v>
      </c>
      <c r="B32" s="27"/>
      <c r="C32" s="27"/>
      <c r="D32" s="32"/>
      <c r="E32" s="31"/>
      <c r="F32" s="31"/>
    </row>
    <row r="33" spans="1:6" ht="15">
      <c r="A33" s="33" t="s">
        <v>19</v>
      </c>
      <c r="B33" s="33"/>
      <c r="C33" s="33"/>
      <c r="D33" s="51">
        <v>0</v>
      </c>
      <c r="E33" s="31"/>
      <c r="F33" s="31"/>
    </row>
    <row r="34" spans="1:6" ht="15">
      <c r="A34" s="33" t="s">
        <v>24</v>
      </c>
      <c r="B34" s="33"/>
      <c r="C34" s="33"/>
      <c r="D34" s="51">
        <v>0</v>
      </c>
      <c r="E34" s="31"/>
      <c r="F34" s="31"/>
    </row>
    <row r="35" spans="1:6" ht="9.75" customHeight="1">
      <c r="A35" s="27"/>
      <c r="B35" s="27"/>
      <c r="C35" s="27"/>
      <c r="D35" s="34"/>
      <c r="E35" s="31"/>
      <c r="F35" s="31"/>
    </row>
    <row r="36" spans="1:6" ht="15">
      <c r="A36" s="27" t="s">
        <v>26</v>
      </c>
      <c r="B36" s="27"/>
      <c r="C36" s="27"/>
      <c r="D36" s="23"/>
      <c r="E36" s="35"/>
      <c r="F36" s="35"/>
    </row>
    <row r="37" spans="1:6" ht="15">
      <c r="A37" s="27" t="s">
        <v>27</v>
      </c>
      <c r="B37" s="27"/>
      <c r="C37" s="27"/>
      <c r="D37" s="36">
        <f>D30-D33-D34</f>
        <v>0</v>
      </c>
      <c r="E37" s="37"/>
      <c r="F37" s="37"/>
    </row>
    <row r="38" spans="1:6" ht="15">
      <c r="A38" s="27"/>
      <c r="B38" s="27"/>
      <c r="C38" s="27"/>
      <c r="D38" s="36"/>
      <c r="E38" s="37"/>
      <c r="F38" s="37"/>
    </row>
    <row r="39" spans="1:6" ht="6" customHeight="1">
      <c r="A39" s="38"/>
      <c r="B39" s="38"/>
      <c r="C39" s="38"/>
      <c r="E39" s="39"/>
      <c r="F39" s="39"/>
    </row>
    <row r="40" spans="1:6" ht="15">
      <c r="A40" s="52"/>
      <c r="B40" s="40" t="s">
        <v>20</v>
      </c>
      <c r="C40" s="1"/>
      <c r="E40" s="41"/>
      <c r="F40" s="41"/>
    </row>
  </sheetData>
  <sheetProtection password="CC3D" sheet="1" objects="1" scenarios="1" selectLockedCells="1"/>
  <mergeCells count="1">
    <mergeCell ref="D7:F7"/>
  </mergeCells>
  <dataValidations count="1">
    <dataValidation type="whole" allowBlank="1" showInputMessage="1" showErrorMessage="1" errorTitle="Pflegestufe unter 4" error="Bei Pflegestufe 1-3 sind die selbstgetragenen Pflege- und Betreuungskosten in Ziffer 23.1 Krankheitskosten zu deklarieren" sqref="B13:B24">
      <formula1>4</formula1>
      <formula2>12</formula2>
    </dataValidation>
  </dataValidations>
  <printOptions/>
  <pageMargins left="0.7086614173228347" right="0.31496062992125984" top="0.75" bottom="0.62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Bieri Aldo</cp:lastModifiedBy>
  <cp:lastPrinted>2013-01-21T14:07:00Z</cp:lastPrinted>
  <dcterms:created xsi:type="dcterms:W3CDTF">2012-02-02T15:13:59Z</dcterms:created>
  <dcterms:modified xsi:type="dcterms:W3CDTF">2016-01-20T09:59:11Z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0106-9C83-7DE7-1034</vt:lpwstr>
  </property>
</Properties>
</file>